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#Администратор\#НА САЙТ\"/>
    </mc:Choice>
  </mc:AlternateContent>
  <bookViews>
    <workbookView xWindow="0" yWindow="0" windowWidth="20730" windowHeight="11760"/>
  </bookViews>
  <sheets>
    <sheet name="TDSheet" sheetId="1" r:id="rId1"/>
  </sheets>
  <calcPr calcId="162913"/>
</workbook>
</file>

<file path=xl/calcChain.xml><?xml version="1.0" encoding="utf-8"?>
<calcChain xmlns="http://schemas.openxmlformats.org/spreadsheetml/2006/main">
  <c r="F20" i="1" l="1"/>
  <c r="I12" i="1"/>
  <c r="H12" i="1"/>
  <c r="G12" i="1"/>
  <c r="J12" i="1"/>
  <c r="F12" i="1" l="1"/>
  <c r="J20" i="1" l="1"/>
  <c r="I20" i="1"/>
  <c r="H20" i="1"/>
  <c r="G20" i="1"/>
</calcChain>
</file>

<file path=xl/sharedStrings.xml><?xml version="1.0" encoding="utf-8"?>
<sst xmlns="http://schemas.openxmlformats.org/spreadsheetml/2006/main" count="54" uniqueCount="37">
  <si>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</si>
  <si>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</si>
  <si>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</si>
  <si>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</si>
  <si>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</si>
  <si>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</si>
  <si>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</si>
  <si>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</si>
  <si>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</si>
  <si>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</si>
  <si>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</si>
  <si>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</si>
  <si>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</si>
  <si>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</si>
  <si>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Салаты и закуски</t>
  </si>
  <si>
    <t>Третьи блюда</t>
  </si>
  <si>
    <t>Напитки (каждому)</t>
  </si>
  <si>
    <t>Хлеб</t>
  </si>
  <si>
    <t>Фрукты /каждому/</t>
  </si>
  <si>
    <t>Обед</t>
  </si>
  <si>
    <t>Первые блюда</t>
  </si>
  <si>
    <t>Гарниры</t>
  </si>
  <si>
    <t>Блюда из мяса,птицы, рыбы</t>
  </si>
  <si>
    <t>Блюда из круп,творога,яиц</t>
  </si>
  <si>
    <t>Макароны отварные</t>
  </si>
  <si>
    <t>Хлеб ржано-пшеничный витаминизированный</t>
  </si>
  <si>
    <t>Хлеб пшеничный витаминизированный</t>
  </si>
  <si>
    <t>Салат из моркови с сыром</t>
  </si>
  <si>
    <t>Жаркое по - домашнему</t>
  </si>
  <si>
    <t>Слойка с инжиром</t>
  </si>
  <si>
    <t>Чай с сахаром</t>
  </si>
  <si>
    <t xml:space="preserve">Яйцо отварное </t>
  </si>
  <si>
    <t xml:space="preserve">Рыбный суп </t>
  </si>
  <si>
    <t>Фрикасе</t>
  </si>
  <si>
    <t>Напиток из яблок</t>
  </si>
  <si>
    <t>95</t>
  </si>
  <si>
    <t>МАОУ СОШ №4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</si>
</sst>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8"/>
      <name val="Arial"/>
    </font>
    <font>
      <sz val="12"/>
      <name val="Arial"/>
      <family val="2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AD9"/>
        <bgColor auto="1"/>
      </patternFill>
    </fill>
  </fills>
  <borders count="1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/>
    </xf>
    <xf numFmtId="2" fontId="2" fillId="0" borderId="5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/>
    <xf numFmtId="0" fontId="3" fillId="0" borderId="2" xfId="0" applyFont="1" applyBorder="1" applyAlignment="1">
      <alignment horizontal="center" wrapText="1"/>
    </xf>
    <xf numFmtId="0" fontId="3" fillId="0" borderId="2" xfId="0" applyFont="1" applyBorder="1" applyAlignment="1">
      <alignment horizontal="left" wrapText="1"/>
    </xf>
    <xf numFmtId="0" fontId="5" fillId="0" borderId="3" xfId="0" applyFont="1" applyBorder="1" applyAlignment="1">
      <alignment horizontal="left" wrapText="1"/>
    </xf>
    <xf numFmtId="0" fontId="4" fillId="0" borderId="0" xfId="0" applyFont="1" applyAlignment="1">
      <alignment horizontal="left"/>
    </xf>
    <xf numFmtId="2" fontId="6" fillId="0" borderId="6" xfId="0" applyNumberFormat="1" applyFont="1" applyBorder="1" applyAlignment="1">
      <alignment vertical="center" wrapText="1"/>
    </xf>
    <xf numFmtId="0" fontId="6" fillId="0" borderId="5" xfId="0" applyNumberFormat="1" applyFont="1" applyBorder="1" applyAlignment="1">
      <alignment horizontal="center" vertical="center"/>
    </xf>
    <xf numFmtId="2" fontId="6" fillId="0" borderId="5" xfId="0" applyNumberFormat="1" applyFont="1" applyBorder="1" applyAlignment="1">
      <alignment horizontal="center" vertical="center"/>
    </xf>
    <xf numFmtId="2" fontId="6" fillId="0" borderId="7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" fontId="6" fillId="0" borderId="7" xfId="0" applyNumberFormat="1" applyFont="1" applyBorder="1" applyAlignment="1">
      <alignment horizontal="center" vertical="center" wrapText="1"/>
    </xf>
    <xf numFmtId="2" fontId="5" fillId="0" borderId="9" xfId="0" applyNumberFormat="1" applyFont="1" applyBorder="1" applyAlignment="1">
      <alignment horizontal="center" vertical="center" wrapText="1"/>
    </xf>
    <xf numFmtId="1" fontId="5" fillId="0" borderId="10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1" fontId="6" fillId="0" borderId="7" xfId="0" applyNumberFormat="1" applyFont="1" applyBorder="1" applyAlignment="1">
      <alignment horizontal="center" vertical="center"/>
    </xf>
    <xf numFmtId="1" fontId="5" fillId="0" borderId="4" xfId="0" applyNumberFormat="1" applyFont="1" applyBorder="1" applyAlignment="1">
      <alignment horizontal="center" vertical="center" wrapText="1"/>
    </xf>
    <xf numFmtId="2" fontId="5" fillId="0" borderId="2" xfId="0" applyNumberFormat="1" applyFont="1" applyBorder="1" applyAlignment="1">
      <alignment horizontal="center" vertical="center" wrapText="1"/>
    </xf>
    <xf numFmtId="49" fontId="6" fillId="0" borderId="7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left" wrapText="1"/>
    </xf>
    <xf numFmtId="0" fontId="3" fillId="0" borderId="11" xfId="0" applyFont="1" applyBorder="1" applyAlignment="1">
      <alignment horizontal="center" vertical="center" wrapText="1"/>
    </xf>
    <xf numFmtId="2" fontId="3" fillId="0" borderId="2" xfId="0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2" fontId="6" fillId="0" borderId="7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/>
    </xf>
    <xf numFmtId="0" fontId="3" fillId="0" borderId="2" xfId="0" applyFont="1" applyBorder="1" applyAlignment="1">
      <alignment wrapText="1"/>
    </xf>
    <xf numFmtId="2" fontId="6" fillId="0" borderId="5" xfId="0" applyNumberFormat="1" applyFont="1" applyBorder="1" applyAlignment="1">
      <alignment vertical="center"/>
    </xf>
    <xf numFmtId="2" fontId="6" fillId="0" borderId="7" xfId="0" applyNumberFormat="1" applyFont="1" applyBorder="1" applyAlignment="1">
      <alignment vertical="center"/>
    </xf>
    <xf numFmtId="0" fontId="4" fillId="0" borderId="0" xfId="0" applyFont="1" applyAlignment="1"/>
    <xf numFmtId="0" fontId="0" fillId="0" borderId="0" xfId="0" applyAlignment="1"/>
    <xf numFmtId="2" fontId="3" fillId="0" borderId="2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" fontId="3" fillId="0" borderId="8" xfId="0" applyNumberFormat="1" applyFont="1" applyBorder="1" applyAlignment="1">
      <alignment horizontal="center" vertical="center" wrapText="1"/>
    </xf>
    <xf numFmtId="2" fontId="3" fillId="0" borderId="7" xfId="0" applyNumberFormat="1" applyFont="1" applyBorder="1" applyAlignment="1">
      <alignment horizontal="center" vertical="center" wrapText="1"/>
    </xf>
    <xf numFmtId="2" fontId="3" fillId="0" borderId="9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14" fontId="1" fillId="2" borderId="2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5" fillId="0" borderId="3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21"/>
  <sheetViews>
    <sheetView tabSelected="1" zoomScale="80" zoomScaleNormal="80" workbookViewId="0">
      <selection activeCell="B1" sqref="B1:D1"/>
    </sheetView>
  </sheetViews>
  <sheetFormatPr defaultColWidth="10.5" defaultRowHeight="11.45" customHeight="1" x14ac:dyDescent="0.2"/>
  <cols>
    <col min="1" max="1" width="17.83203125" style="1" customWidth="1"/>
    <col min="2" max="2" width="19.1640625" style="1" customWidth="1"/>
    <col min="3" max="3" width="10.5" style="1" customWidth="1"/>
    <col min="4" max="4" width="52.6640625" style="1" customWidth="1"/>
    <col min="5" max="5" width="15.33203125" style="1" customWidth="1"/>
    <col min="6" max="6" width="12" style="1" customWidth="1"/>
    <col min="7" max="7" width="18.6640625" style="1" customWidth="1"/>
    <col min="8" max="8" width="13.83203125" style="1" customWidth="1"/>
    <col min="9" max="9" width="10.5" style="1" customWidth="1"/>
    <col min="10" max="10" width="17.1640625" style="1" customWidth="1"/>
  </cols>
  <sheetData>
    <row r="1" spans="1:11" ht="15.95" customHeight="1" x14ac:dyDescent="0.2">
      <c r="A1" s="2" t="s">
        <v>0</v>
      </c>
      <c r="B1" s="46" t="s">
        <v>36</v>
      </c>
      <c r="C1" s="46"/>
      <c r="D1" s="46"/>
      <c r="E1" s="2" t="s">
        <v>1</v>
      </c>
      <c r="F1" s="3"/>
      <c r="G1" s="2" t="s">
        <v>2</v>
      </c>
      <c r="H1" s="47">
        <v>45337</v>
      </c>
      <c r="I1" s="48"/>
      <c r="J1" s="48"/>
    </row>
    <row r="2" spans="1:11" s="1" customFormat="1" ht="6.9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1" ht="15.95" customHeight="1" x14ac:dyDescent="0.2">
      <c r="A3" s="7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  <c r="K3" s="8"/>
    </row>
    <row r="4" spans="1:11" ht="30.95" customHeight="1" x14ac:dyDescent="0.25">
      <c r="A4" s="9" t="s">
        <v>13</v>
      </c>
      <c r="B4" s="10" t="s">
        <v>14</v>
      </c>
      <c r="C4" s="9"/>
      <c r="D4" s="31" t="s">
        <v>27</v>
      </c>
      <c r="E4" s="7">
        <v>60</v>
      </c>
      <c r="F4" s="41">
        <v>18.650000000000002</v>
      </c>
      <c r="G4" s="34">
        <v>53.69</v>
      </c>
      <c r="H4" s="5">
        <v>1.1499999999999999</v>
      </c>
      <c r="I4" s="5">
        <v>2.08</v>
      </c>
      <c r="J4" s="5">
        <v>6.69</v>
      </c>
      <c r="K4" s="8"/>
    </row>
    <row r="5" spans="1:11" ht="49.5" customHeight="1" x14ac:dyDescent="0.25">
      <c r="A5" s="9" t="s">
        <v>13</v>
      </c>
      <c r="B5" s="10" t="s">
        <v>23</v>
      </c>
      <c r="C5" s="9"/>
      <c r="D5" s="13" t="s">
        <v>28</v>
      </c>
      <c r="E5" s="17">
        <v>200</v>
      </c>
      <c r="F5" s="43">
        <v>64.899999999999991</v>
      </c>
      <c r="G5" s="33">
        <v>214.87</v>
      </c>
      <c r="H5" s="5">
        <v>10.5</v>
      </c>
      <c r="I5" s="5">
        <v>7.4</v>
      </c>
      <c r="J5" s="5">
        <v>19.45</v>
      </c>
      <c r="K5" s="8"/>
    </row>
    <row r="6" spans="1:11" ht="23.25" customHeight="1" x14ac:dyDescent="0.25">
      <c r="A6" s="9"/>
      <c r="B6" s="10"/>
      <c r="C6" s="9"/>
      <c r="D6" s="13" t="s">
        <v>29</v>
      </c>
      <c r="E6" s="42">
        <v>50</v>
      </c>
      <c r="F6" s="44">
        <v>19.899999999999999</v>
      </c>
      <c r="G6" s="33">
        <v>169.12</v>
      </c>
      <c r="H6" s="5">
        <v>5.43</v>
      </c>
      <c r="I6" s="5">
        <v>9</v>
      </c>
      <c r="J6" s="5">
        <v>34.36</v>
      </c>
      <c r="K6" s="8"/>
    </row>
    <row r="7" spans="1:11" ht="20.25" customHeight="1" x14ac:dyDescent="0.25">
      <c r="A7" s="9" t="s">
        <v>13</v>
      </c>
      <c r="B7" s="10" t="s">
        <v>15</v>
      </c>
      <c r="C7" s="9"/>
      <c r="D7" s="13" t="s">
        <v>30</v>
      </c>
      <c r="E7" s="28">
        <v>200</v>
      </c>
      <c r="F7" s="15">
        <v>1.1500000000000001</v>
      </c>
      <c r="G7" s="33">
        <v>43.68</v>
      </c>
      <c r="H7" s="5">
        <v>0.01</v>
      </c>
      <c r="I7" s="33">
        <v>0</v>
      </c>
      <c r="J7" s="33">
        <v>9.98</v>
      </c>
      <c r="K7" s="8"/>
    </row>
    <row r="8" spans="1:11" ht="30.75" customHeight="1" x14ac:dyDescent="0.25">
      <c r="A8" s="9" t="s">
        <v>13</v>
      </c>
      <c r="B8" s="10" t="s">
        <v>17</v>
      </c>
      <c r="C8" s="9"/>
      <c r="D8" s="32" t="s">
        <v>25</v>
      </c>
      <c r="E8" s="30">
        <v>36</v>
      </c>
      <c r="F8" s="45">
        <v>3.1</v>
      </c>
      <c r="G8" s="35">
        <v>77.8</v>
      </c>
      <c r="H8" s="7">
        <v>2</v>
      </c>
      <c r="I8" s="7">
        <v>0.6</v>
      </c>
      <c r="J8" s="7">
        <v>16.2</v>
      </c>
      <c r="K8" s="8"/>
    </row>
    <row r="9" spans="1:11" ht="15.95" customHeight="1" x14ac:dyDescent="0.25">
      <c r="A9" s="9" t="s">
        <v>13</v>
      </c>
      <c r="B9" s="10" t="s">
        <v>17</v>
      </c>
      <c r="C9" s="9"/>
      <c r="D9" s="29"/>
      <c r="E9" s="25"/>
      <c r="F9" s="6"/>
      <c r="G9" s="33"/>
      <c r="H9" s="6"/>
      <c r="I9" s="6"/>
      <c r="J9" s="6"/>
      <c r="K9" s="8"/>
    </row>
    <row r="10" spans="1:11" ht="15.95" customHeight="1" x14ac:dyDescent="0.25">
      <c r="A10" s="9" t="s">
        <v>13</v>
      </c>
      <c r="B10" s="10"/>
      <c r="C10" s="9"/>
      <c r="D10" s="10"/>
      <c r="E10" s="30"/>
      <c r="F10" s="43"/>
      <c r="G10" s="6"/>
      <c r="H10" s="17"/>
      <c r="I10" s="7"/>
      <c r="J10" s="7"/>
      <c r="K10" s="8"/>
    </row>
    <row r="11" spans="1:11" ht="30.95" customHeight="1" x14ac:dyDescent="0.25">
      <c r="A11" s="9" t="s">
        <v>13</v>
      </c>
      <c r="B11" s="10" t="s">
        <v>18</v>
      </c>
      <c r="C11" s="9"/>
      <c r="D11" s="32"/>
      <c r="E11" s="21"/>
      <c r="F11" s="16"/>
      <c r="G11" s="5"/>
      <c r="H11" s="16"/>
      <c r="I11" s="20"/>
      <c r="J11" s="7"/>
      <c r="K11" s="8"/>
    </row>
    <row r="12" spans="1:11" ht="18" customHeight="1" x14ac:dyDescent="0.25">
      <c r="A12" s="9"/>
      <c r="B12" s="10"/>
      <c r="C12" s="49"/>
      <c r="D12" s="49"/>
      <c r="E12" s="23">
        <v>546</v>
      </c>
      <c r="F12" s="22">
        <f>F11+F10+F9+F8+F7+F6+F5+F4</f>
        <v>107.69999999999999</v>
      </c>
      <c r="G12" s="27">
        <f t="shared" ref="G12:I12" si="0">G11+G10+G9+G8+G7+G6+G5+G4</f>
        <v>559.16000000000008</v>
      </c>
      <c r="H12" s="27">
        <f t="shared" si="0"/>
        <v>19.089999999999996</v>
      </c>
      <c r="I12" s="27">
        <f t="shared" si="0"/>
        <v>19.079999999999998</v>
      </c>
      <c r="J12" s="27">
        <f>J11+J10+J9+J8+J7+J6+J5+J4</f>
        <v>86.679999999999993</v>
      </c>
      <c r="K12" s="8"/>
    </row>
    <row r="13" spans="1:11" ht="30" customHeight="1" x14ac:dyDescent="0.25">
      <c r="A13" s="9" t="s">
        <v>19</v>
      </c>
      <c r="B13" s="10" t="s">
        <v>14</v>
      </c>
      <c r="C13" s="11"/>
      <c r="D13" s="24" t="s">
        <v>31</v>
      </c>
      <c r="E13" s="25">
        <v>40</v>
      </c>
      <c r="F13" s="14">
        <v>16.8</v>
      </c>
      <c r="G13" s="15">
        <v>62.8</v>
      </c>
      <c r="H13" s="15">
        <v>5.08</v>
      </c>
      <c r="I13" s="15">
        <v>4.5999999999999996</v>
      </c>
      <c r="J13" s="15">
        <v>0.28000000000000003</v>
      </c>
      <c r="K13" s="8"/>
    </row>
    <row r="14" spans="1:11" ht="30.95" customHeight="1" x14ac:dyDescent="0.25">
      <c r="A14" s="9" t="s">
        <v>19</v>
      </c>
      <c r="B14" s="10" t="s">
        <v>20</v>
      </c>
      <c r="C14" s="9"/>
      <c r="D14" s="10" t="s">
        <v>32</v>
      </c>
      <c r="E14" s="18">
        <v>250</v>
      </c>
      <c r="F14" s="41">
        <v>32.42</v>
      </c>
      <c r="G14" s="15">
        <v>175</v>
      </c>
      <c r="H14" s="15">
        <v>5.14</v>
      </c>
      <c r="I14" s="15">
        <v>5.25</v>
      </c>
      <c r="J14" s="15">
        <v>15.18</v>
      </c>
      <c r="K14" s="8"/>
    </row>
    <row r="15" spans="1:11" ht="31.5" customHeight="1" x14ac:dyDescent="0.25">
      <c r="A15" s="9" t="s">
        <v>19</v>
      </c>
      <c r="B15" s="10" t="s">
        <v>22</v>
      </c>
      <c r="C15" s="9"/>
      <c r="D15" s="10" t="s">
        <v>33</v>
      </c>
      <c r="E15" s="7" t="s">
        <v>35</v>
      </c>
      <c r="F15" s="7">
        <v>57.140000000000008</v>
      </c>
      <c r="G15" s="15">
        <v>181.14</v>
      </c>
      <c r="H15" s="15">
        <v>7.89</v>
      </c>
      <c r="I15" s="15">
        <v>11.84</v>
      </c>
      <c r="J15" s="15">
        <v>4.22</v>
      </c>
      <c r="K15" s="8"/>
    </row>
    <row r="16" spans="1:11" ht="23.25" customHeight="1" x14ac:dyDescent="0.25">
      <c r="A16" s="9" t="s">
        <v>19</v>
      </c>
      <c r="B16" s="10" t="s">
        <v>21</v>
      </c>
      <c r="C16" s="9"/>
      <c r="D16" s="10" t="s">
        <v>24</v>
      </c>
      <c r="E16" s="7">
        <v>150</v>
      </c>
      <c r="F16" s="41">
        <v>15.61</v>
      </c>
      <c r="G16" s="15">
        <v>212.15</v>
      </c>
      <c r="H16" s="15">
        <v>3.82</v>
      </c>
      <c r="I16" s="15">
        <v>4.49</v>
      </c>
      <c r="J16" s="15">
        <v>39.729999999999997</v>
      </c>
      <c r="K16" s="8"/>
    </row>
    <row r="17" spans="1:11" s="40" customFormat="1" ht="30.95" customHeight="1" x14ac:dyDescent="0.25">
      <c r="A17" s="9" t="s">
        <v>19</v>
      </c>
      <c r="B17" s="36" t="s">
        <v>16</v>
      </c>
      <c r="C17" s="36"/>
      <c r="D17" s="10" t="s">
        <v>34</v>
      </c>
      <c r="E17" s="7">
        <v>200</v>
      </c>
      <c r="F17" s="7">
        <v>10.51</v>
      </c>
      <c r="G17" s="15">
        <v>90.7</v>
      </c>
      <c r="H17" s="15">
        <v>0.6</v>
      </c>
      <c r="I17" s="15">
        <v>0.08</v>
      </c>
      <c r="J17" s="15">
        <v>21.52</v>
      </c>
      <c r="K17" s="39"/>
    </row>
    <row r="18" spans="1:11" ht="15.95" customHeight="1" x14ac:dyDescent="0.25">
      <c r="A18" s="9" t="s">
        <v>19</v>
      </c>
      <c r="B18" s="10" t="s">
        <v>17</v>
      </c>
      <c r="C18" s="9"/>
      <c r="D18" s="10" t="s">
        <v>25</v>
      </c>
      <c r="E18" s="7">
        <v>25</v>
      </c>
      <c r="F18" s="7">
        <v>2.15</v>
      </c>
      <c r="G18" s="15">
        <v>43</v>
      </c>
      <c r="H18" s="15">
        <v>1.65</v>
      </c>
      <c r="I18" s="15">
        <v>0.3</v>
      </c>
      <c r="J18" s="15">
        <v>8.5500000000000007</v>
      </c>
      <c r="K18" s="8"/>
    </row>
    <row r="19" spans="1:11" ht="15.95" customHeight="1" x14ac:dyDescent="0.25">
      <c r="A19" s="9" t="s">
        <v>19</v>
      </c>
      <c r="B19" s="10" t="s">
        <v>17</v>
      </c>
      <c r="C19" s="9"/>
      <c r="D19" s="10" t="s">
        <v>26</v>
      </c>
      <c r="E19" s="7">
        <v>50</v>
      </c>
      <c r="F19" s="7">
        <v>3.77</v>
      </c>
      <c r="G19" s="37">
        <v>97</v>
      </c>
      <c r="H19" s="38">
        <v>4.05</v>
      </c>
      <c r="I19" s="38">
        <v>0.5</v>
      </c>
      <c r="J19" s="37">
        <v>24.4</v>
      </c>
      <c r="K19" s="8"/>
    </row>
    <row r="20" spans="1:11" ht="15.95" customHeight="1" x14ac:dyDescent="0.25">
      <c r="A20" s="9"/>
      <c r="B20" s="10"/>
      <c r="C20" s="49"/>
      <c r="D20" s="49"/>
      <c r="E20" s="26">
        <v>810</v>
      </c>
      <c r="F20" s="27">
        <f>F19+F18+F17+F16+F15+F14+F13</f>
        <v>138.4</v>
      </c>
      <c r="G20" s="27">
        <f>G19+G18+G17+G16+G15+G14+G13</f>
        <v>861.79</v>
      </c>
      <c r="H20" s="27">
        <f>H19+H18+H17+H16+H15+H14+H13</f>
        <v>28.229999999999997</v>
      </c>
      <c r="I20" s="19">
        <f>I19+I18+I17+I16+I15+I14+I13</f>
        <v>27.060000000000002</v>
      </c>
      <c r="J20" s="27">
        <f>J19+J18+J17+J16+J15+J14+J13</f>
        <v>113.88</v>
      </c>
      <c r="K20" s="8"/>
    </row>
    <row r="21" spans="1:11" ht="15.95" customHeight="1" x14ac:dyDescent="0.2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8"/>
    </row>
  </sheetData>
  <mergeCells count="4">
    <mergeCell ref="B1:D1"/>
    <mergeCell ref="H1:J1"/>
    <mergeCell ref="C12:D12"/>
    <mergeCell ref="C20:D20"/>
  </mergeCells>
  <pageMargins left="0.39370078740157483" right="0.39370078740157483" top="0.39370078740157483" bottom="0.39370078740157483" header="0" footer="0"/>
  <pageSetup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Лилиана</dc:creator>
  <cp:lastModifiedBy>User</cp:lastModifiedBy>
  <dcterms:created xsi:type="dcterms:W3CDTF">2023-12-25T05:30:09Z</dcterms:created>
  <dcterms:modified xsi:type="dcterms:W3CDTF">2024-02-13T03:47:24Z</dcterms:modified>
</cp:coreProperties>
</file>