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9" i="1" l="1"/>
  <c r="E20" i="1" l="1"/>
  <c r="J20" i="1"/>
  <c r="I20" i="1"/>
  <c r="H20" i="1"/>
  <c r="G20" i="1"/>
  <c r="F20" i="1"/>
  <c r="J16" i="1"/>
  <c r="I16" i="1"/>
  <c r="H16" i="1"/>
  <c r="G16" i="1"/>
  <c r="F16" i="1"/>
  <c r="J9" i="1"/>
  <c r="I9" i="1"/>
  <c r="H9" i="1"/>
  <c r="G9" i="1"/>
  <c r="F9" i="1"/>
  <c r="J21" i="1" l="1"/>
  <c r="I21" i="1"/>
  <c r="H21" i="1"/>
  <c r="G21" i="1"/>
</calcChain>
</file>

<file path=xl/sharedStrings.xml><?xml version="1.0" encoding="utf-8"?>
<sst xmlns="http://schemas.openxmlformats.org/spreadsheetml/2006/main" count="59" uniqueCount="42">
  <si>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</si>
  <si>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</si>
  <si>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</si>
  <si>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</si>
  <si>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</si>
  <si>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</si>
  <si>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</si>
  <si>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</si>
  <si>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</si>
  <si>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</si>
  <si>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</si>
  <si>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</si>
  <si>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</si>
  <si>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</si>
  <si>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</si>
  <si>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</si>
  <si>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</si>
  <si>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</si>
  <si>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</si>
  <si>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</si>
  <si>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</si>
  <si>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</si>
  <si>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</si>
  <si>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</si>
  <si>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</si>
  <si>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</si>
  <si>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</si>
  <si>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</si>
  <si>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</si>
  <si>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</si>
  <si>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 xml:space="preserve">фрукт </t>
  </si>
  <si>
    <t>персик</t>
  </si>
  <si>
    <t>бутерброд с повидлом</t>
  </si>
  <si>
    <t>каша молочная жидкая овсяная</t>
  </si>
  <si>
    <t>какао с молоком</t>
  </si>
  <si>
    <t>яйцо отварное</t>
  </si>
  <si>
    <t>суп лагман с курицей</t>
  </si>
  <si>
    <t>кура запеченая</t>
  </si>
  <si>
    <t>овощное рагу</t>
  </si>
  <si>
    <t>компот из брусники и яблок</t>
  </si>
  <si>
    <t>конвертик творожный</t>
  </si>
  <si>
    <t>чай " 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</si>
</sst>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E26" sqref="E26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5"/>
      <c r="C1" s="35"/>
      <c r="D1" s="35"/>
      <c r="E1" s="2" t="s">
        <v>1</v>
      </c>
      <c r="F1" s="3"/>
      <c r="G1" s="2" t="s">
        <v>2</v>
      </c>
      <c r="H1" s="36">
        <v>45853</v>
      </c>
      <c r="I1" s="37"/>
      <c r="J1" s="37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32</v>
      </c>
      <c r="E4" s="23">
        <v>33</v>
      </c>
      <c r="F4" s="22">
        <v>7.2</v>
      </c>
      <c r="G4" s="17">
        <v>90.27</v>
      </c>
      <c r="H4" s="16">
        <v>1.44</v>
      </c>
      <c r="I4" s="16">
        <v>0.6</v>
      </c>
      <c r="J4" s="16">
        <v>18.2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33</v>
      </c>
      <c r="E5" s="24">
        <v>200</v>
      </c>
      <c r="F5" s="18">
        <v>26.89</v>
      </c>
      <c r="G5" s="17">
        <v>135.62</v>
      </c>
      <c r="H5" s="16">
        <v>4.54</v>
      </c>
      <c r="I5" s="16">
        <v>8.0500000000000007</v>
      </c>
      <c r="J5" s="16">
        <v>18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34</v>
      </c>
      <c r="E6" s="25">
        <v>200</v>
      </c>
      <c r="F6" s="8">
        <v>15.87</v>
      </c>
      <c r="G6" s="17">
        <v>119.26</v>
      </c>
      <c r="H6" s="16">
        <v>3.28</v>
      </c>
      <c r="I6" s="16">
        <v>2.83</v>
      </c>
      <c r="J6" s="16">
        <v>16.3</v>
      </c>
      <c r="K6" s="6"/>
    </row>
    <row r="7" spans="1:11" ht="30.95" customHeight="1" x14ac:dyDescent="0.2">
      <c r="A7" s="5" t="s">
        <v>13</v>
      </c>
      <c r="B7" s="15"/>
      <c r="C7" s="5"/>
      <c r="D7" s="30" t="s">
        <v>35</v>
      </c>
      <c r="E7" s="29">
        <v>40</v>
      </c>
      <c r="F7" s="21">
        <v>18.399999999999999</v>
      </c>
      <c r="G7" s="16">
        <v>64</v>
      </c>
      <c r="H7" s="16">
        <v>5.16</v>
      </c>
      <c r="I7" s="16">
        <v>4.6399999999999997</v>
      </c>
      <c r="J7" s="16">
        <v>0.32</v>
      </c>
      <c r="K7" s="6"/>
    </row>
    <row r="8" spans="1:11" ht="30.95" customHeight="1" x14ac:dyDescent="0.2">
      <c r="A8" s="5" t="s">
        <v>13</v>
      </c>
      <c r="B8" s="31" t="s">
        <v>16</v>
      </c>
      <c r="C8" s="5"/>
      <c r="D8" s="30" t="s">
        <v>24</v>
      </c>
      <c r="E8" s="29">
        <v>30</v>
      </c>
      <c r="F8" s="21">
        <v>2.9</v>
      </c>
      <c r="G8" s="16">
        <v>82.87</v>
      </c>
      <c r="H8" s="16">
        <v>1.68</v>
      </c>
      <c r="I8" s="16">
        <v>0.33</v>
      </c>
      <c r="J8" s="16">
        <v>17.37</v>
      </c>
      <c r="K8" s="6"/>
    </row>
    <row r="9" spans="1:11" ht="26.25" customHeight="1" x14ac:dyDescent="0.2">
      <c r="A9" s="10" t="s">
        <v>26</v>
      </c>
      <c r="B9" s="15"/>
      <c r="C9" s="38"/>
      <c r="D9" s="38"/>
      <c r="E9" s="20">
        <f>SUM(E4:E8)</f>
        <v>503</v>
      </c>
      <c r="F9" s="12">
        <f t="shared" ref="F9:J9" si="0">SUM(F4:F8)</f>
        <v>71.260000000000005</v>
      </c>
      <c r="G9" s="20">
        <f t="shared" si="0"/>
        <v>492.02</v>
      </c>
      <c r="H9" s="12">
        <f t="shared" si="0"/>
        <v>16.100000000000001</v>
      </c>
      <c r="I9" s="12">
        <f t="shared" si="0"/>
        <v>16.45</v>
      </c>
      <c r="J9" s="12">
        <f t="shared" si="0"/>
        <v>70.19</v>
      </c>
      <c r="K9" s="6"/>
    </row>
    <row r="10" spans="1:11" ht="30.95" customHeight="1" x14ac:dyDescent="0.2">
      <c r="A10" s="5" t="s">
        <v>17</v>
      </c>
      <c r="B10" s="15" t="s">
        <v>18</v>
      </c>
      <c r="C10" s="5"/>
      <c r="D10" s="15" t="s">
        <v>36</v>
      </c>
      <c r="E10" s="28">
        <v>220</v>
      </c>
      <c r="F10" s="9">
        <v>26.3</v>
      </c>
      <c r="G10" s="16">
        <v>189.72</v>
      </c>
      <c r="H10" s="16">
        <v>8.8000000000000007</v>
      </c>
      <c r="I10" s="16">
        <v>6.57</v>
      </c>
      <c r="J10" s="16">
        <v>26.37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37</v>
      </c>
      <c r="E11" s="28">
        <v>90</v>
      </c>
      <c r="F11" s="9">
        <v>50.43</v>
      </c>
      <c r="G11" s="16">
        <v>167.91</v>
      </c>
      <c r="H11" s="16">
        <v>9.51</v>
      </c>
      <c r="I11" s="16">
        <v>11.73</v>
      </c>
      <c r="J11" s="16">
        <v>4.5599999999999996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38</v>
      </c>
      <c r="E12" s="23">
        <v>150</v>
      </c>
      <c r="F12" s="9">
        <v>33.83</v>
      </c>
      <c r="G12" s="16">
        <v>138</v>
      </c>
      <c r="H12" s="16">
        <v>2.9</v>
      </c>
      <c r="I12" s="16">
        <v>5.38</v>
      </c>
      <c r="J12" s="16">
        <v>19.45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39</v>
      </c>
      <c r="E13" s="28">
        <v>200</v>
      </c>
      <c r="F13" s="9">
        <v>13.15</v>
      </c>
      <c r="G13" s="8">
        <v>63.17</v>
      </c>
      <c r="H13" s="8">
        <v>0.12</v>
      </c>
      <c r="I13" s="8">
        <v>0.11</v>
      </c>
      <c r="J13" s="8">
        <v>15.39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40</v>
      </c>
      <c r="F15" s="9">
        <v>3.38</v>
      </c>
      <c r="G15" s="16">
        <v>88.4</v>
      </c>
      <c r="H15" s="16">
        <v>1.79</v>
      </c>
      <c r="I15" s="16">
        <v>0.35</v>
      </c>
      <c r="J15" s="16">
        <v>18.53</v>
      </c>
      <c r="K15" s="6"/>
    </row>
    <row r="16" spans="1:11" ht="22.5" customHeight="1" x14ac:dyDescent="0.2">
      <c r="A16" s="10" t="s">
        <v>26</v>
      </c>
      <c r="B16" s="15"/>
      <c r="C16" s="38"/>
      <c r="D16" s="38"/>
      <c r="E16" s="27">
        <f>SUM(E10:E15)</f>
        <v>720</v>
      </c>
      <c r="F16" s="13">
        <f t="shared" ref="F16:J16" si="1">SUM(F10:F15)</f>
        <v>129.02000000000001</v>
      </c>
      <c r="G16" s="13">
        <f t="shared" si="1"/>
        <v>702.4799999999999</v>
      </c>
      <c r="H16" s="13">
        <f t="shared" si="1"/>
        <v>24.240000000000002</v>
      </c>
      <c r="I16" s="13">
        <f t="shared" si="1"/>
        <v>24.36</v>
      </c>
      <c r="J16" s="13">
        <f t="shared" si="1"/>
        <v>95.88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40</v>
      </c>
      <c r="E17" s="28">
        <v>50</v>
      </c>
      <c r="F17" s="9">
        <v>30.84</v>
      </c>
      <c r="G17" s="16">
        <v>143.16</v>
      </c>
      <c r="H17" s="9">
        <v>6.88</v>
      </c>
      <c r="I17" s="11">
        <v>7.7</v>
      </c>
      <c r="J17" s="5">
        <v>12.04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41</v>
      </c>
      <c r="E18" s="26">
        <v>200</v>
      </c>
      <c r="F18" s="18">
        <v>2.94</v>
      </c>
      <c r="G18" s="16">
        <v>55.46</v>
      </c>
      <c r="H18" s="16">
        <v>0.27</v>
      </c>
      <c r="I18" s="16">
        <v>0.05</v>
      </c>
      <c r="J18" s="16">
        <v>13.46</v>
      </c>
      <c r="K18" s="6"/>
    </row>
    <row r="19" spans="1:28" ht="30.95" customHeight="1" x14ac:dyDescent="0.2">
      <c r="A19" s="5" t="s">
        <v>21</v>
      </c>
      <c r="B19" s="15" t="s">
        <v>30</v>
      </c>
      <c r="C19" s="5"/>
      <c r="D19" s="7" t="s">
        <v>31</v>
      </c>
      <c r="E19" s="28">
        <v>130</v>
      </c>
      <c r="F19" s="9">
        <v>43.94</v>
      </c>
      <c r="G19" s="16">
        <v>39</v>
      </c>
      <c r="H19" s="9">
        <v>0.4</v>
      </c>
      <c r="I19" s="11">
        <v>0.1</v>
      </c>
      <c r="J19" s="5">
        <v>9.3000000000000007</v>
      </c>
      <c r="K19" s="6"/>
    </row>
    <row r="20" spans="1:28" ht="24" customHeight="1" x14ac:dyDescent="0.2">
      <c r="A20" s="10" t="s">
        <v>26</v>
      </c>
      <c r="B20" s="15"/>
      <c r="C20" s="38"/>
      <c r="D20" s="38"/>
      <c r="E20" s="20">
        <f t="shared" ref="E20:J20" si="2">SUM(E17:E19)</f>
        <v>380</v>
      </c>
      <c r="F20" s="12">
        <f t="shared" si="2"/>
        <v>77.72</v>
      </c>
      <c r="G20" s="12">
        <f t="shared" si="2"/>
        <v>237.62</v>
      </c>
      <c r="H20" s="12">
        <f t="shared" si="2"/>
        <v>7.5500000000000007</v>
      </c>
      <c r="I20" s="12">
        <f t="shared" si="2"/>
        <v>7.85</v>
      </c>
      <c r="J20" s="12">
        <f t="shared" si="2"/>
        <v>34.799999999999997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2"/>
      <c r="F21" s="33">
        <v>278</v>
      </c>
      <c r="G21" s="34">
        <f>SUM(G20+G16+G9)</f>
        <v>1432.12</v>
      </c>
      <c r="H21" s="34">
        <f>H20+H16+H9</f>
        <v>47.89</v>
      </c>
      <c r="I21" s="34">
        <f>I20+I16+I9</f>
        <v>48.66</v>
      </c>
      <c r="J21" s="34">
        <f>J20+J16+J9</f>
        <v>200.87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9:D9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2025-07-14T06:08:44Z</dcterms:modified>
</cp:coreProperties>
</file>