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19" i="1" l="1"/>
  <c r="J19" i="1"/>
  <c r="I19" i="1"/>
  <c r="H19" i="1"/>
  <c r="G19" i="1"/>
  <c r="F19" i="1"/>
  <c r="J16" i="1"/>
  <c r="I16" i="1"/>
  <c r="H16" i="1"/>
  <c r="G16" i="1"/>
  <c r="F16" i="1"/>
  <c r="J9" i="1"/>
  <c r="I9" i="1"/>
  <c r="H9" i="1"/>
  <c r="G9" i="1"/>
  <c r="F9" i="1"/>
  <c r="J20" i="1" l="1"/>
  <c r="I20" i="1"/>
  <c r="H20" i="1"/>
  <c r="G20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<sst xmlns="http://schemas.openxmlformats.org/spreadsheetml/2006/main" count="57" uniqueCount="43">
  <si>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</si>
  <si>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</si>
  <si>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</si>
  <si>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</si>
  <si>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</si>
  <si>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</si>
  <si>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</si>
  <si>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</si>
  <si>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</si>
  <si>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</si>
  <si>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</si>
  <si>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</si>
  <si>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</si>
  <si>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</si>
  <si>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</si>
  <si>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</si>
  <si>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</si>
  <si>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</si>
  <si>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</si>
  <si>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</si>
  <si>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</si>
  <si>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</si>
  <si>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</si>
  <si>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</si>
  <si>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</si>
  <si>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</si>
  <si>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</si>
  <si>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</si>
  <si>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</si>
  <si>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</si>
  <si>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чай с сахаром</t>
  </si>
  <si>
    <t>фрукт</t>
  </si>
  <si>
    <t>бутерброд с маслом и сыром</t>
  </si>
  <si>
    <t>каша молочная рисовая</t>
  </si>
  <si>
    <t>борщ с пицей и сметаной</t>
  </si>
  <si>
    <t>тефтель мясной</t>
  </si>
  <si>
    <t>пюре картофельное</t>
  </si>
  <si>
    <t>компот из изюма</t>
  </si>
  <si>
    <t>салаты,закуски</t>
  </si>
  <si>
    <t>овощи свежие (на подгарнировку)</t>
  </si>
  <si>
    <t>язычок с сахаром</t>
  </si>
  <si>
    <t>компот из ягодной смеси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</si>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</sst>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2"/>
  <sheetViews>
    <sheetView tabSelected="1" zoomScale="80" zoomScaleNormal="80" workbookViewId="0">
      <selection activeCell="M12" sqref="M1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45880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33</v>
      </c>
      <c r="F4" s="22">
        <v>24.37</v>
      </c>
      <c r="G4" s="17">
        <v>117.84</v>
      </c>
      <c r="H4" s="16">
        <v>5.92</v>
      </c>
      <c r="I4" s="16">
        <v>7.62</v>
      </c>
      <c r="J4" s="16">
        <v>11.69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180</v>
      </c>
      <c r="F5" s="18">
        <v>26.6</v>
      </c>
      <c r="G5" s="17">
        <v>197</v>
      </c>
      <c r="H5" s="16">
        <v>7.03</v>
      </c>
      <c r="I5" s="16">
        <v>7.05</v>
      </c>
      <c r="J5" s="16">
        <v>21.54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30</v>
      </c>
      <c r="E6" s="25">
        <v>200</v>
      </c>
      <c r="F6" s="8">
        <v>2.2999999999999998</v>
      </c>
      <c r="G6" s="17">
        <v>41.32</v>
      </c>
      <c r="H6" s="16">
        <v>0.2</v>
      </c>
      <c r="I6" s="16">
        <v>0.05</v>
      </c>
      <c r="J6" s="16">
        <v>10.039999999999999</v>
      </c>
      <c r="K6" s="6"/>
    </row>
    <row r="7" spans="1:11" ht="30.95" customHeight="1" x14ac:dyDescent="0.2">
      <c r="A7" s="5" t="s">
        <v>13</v>
      </c>
      <c r="B7" s="15" t="s">
        <v>31</v>
      </c>
      <c r="C7" s="5"/>
      <c r="D7" s="30" t="s">
        <v>42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20</v>
      </c>
      <c r="F8" s="21">
        <v>1.93</v>
      </c>
      <c r="G8" s="16">
        <v>55.28</v>
      </c>
      <c r="H8" s="16">
        <v>1.1200000000000001</v>
      </c>
      <c r="I8" s="16">
        <v>0.22</v>
      </c>
      <c r="J8" s="16">
        <v>11.58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533</v>
      </c>
      <c r="F9" s="12">
        <f t="shared" ref="F9:J9" si="0">SUM(F4:F8)</f>
        <v>90.300000000000011</v>
      </c>
      <c r="G9" s="20">
        <f t="shared" si="0"/>
        <v>450.44000000000005</v>
      </c>
      <c r="H9" s="12">
        <f t="shared" si="0"/>
        <v>14.669999999999998</v>
      </c>
      <c r="I9" s="12">
        <f t="shared" si="0"/>
        <v>15.040000000000001</v>
      </c>
      <c r="J9" s="12">
        <f t="shared" si="0"/>
        <v>64.149999999999991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34</v>
      </c>
      <c r="E10" s="28">
        <v>200</v>
      </c>
      <c r="F10" s="9">
        <v>26.67</v>
      </c>
      <c r="G10" s="16">
        <v>195</v>
      </c>
      <c r="H10" s="16">
        <v>5.8</v>
      </c>
      <c r="I10" s="16">
        <v>7.47</v>
      </c>
      <c r="J10" s="16">
        <v>9.89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35</v>
      </c>
      <c r="E11" s="28">
        <v>90</v>
      </c>
      <c r="F11" s="9">
        <v>56.36</v>
      </c>
      <c r="G11" s="16">
        <v>193.03</v>
      </c>
      <c r="H11" s="16">
        <v>10.61</v>
      </c>
      <c r="I11" s="16">
        <v>9.14</v>
      </c>
      <c r="J11" s="16">
        <v>23.73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36</v>
      </c>
      <c r="E12" s="23">
        <v>150</v>
      </c>
      <c r="F12" s="9">
        <v>34.03</v>
      </c>
      <c r="G12" s="16">
        <v>205.85</v>
      </c>
      <c r="H12" s="16">
        <v>5.83</v>
      </c>
      <c r="I12" s="16">
        <v>5.72</v>
      </c>
      <c r="J12" s="16">
        <v>32.68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37</v>
      </c>
      <c r="E13" s="28">
        <v>200</v>
      </c>
      <c r="F13" s="9">
        <v>9.02</v>
      </c>
      <c r="G13" s="8">
        <v>87.36</v>
      </c>
      <c r="H13" s="8">
        <v>0.43</v>
      </c>
      <c r="I13" s="8">
        <v>0.09</v>
      </c>
      <c r="J13" s="8">
        <v>17.86</v>
      </c>
      <c r="K13" s="6"/>
    </row>
    <row r="14" spans="1:11" ht="27" customHeight="1" x14ac:dyDescent="0.2">
      <c r="A14" s="5" t="s">
        <v>17</v>
      </c>
      <c r="B14" s="15" t="s">
        <v>38</v>
      </c>
      <c r="C14" s="5"/>
      <c r="D14" s="15" t="s">
        <v>39</v>
      </c>
      <c r="E14" s="28">
        <v>60</v>
      </c>
      <c r="F14" s="9">
        <v>8.27</v>
      </c>
      <c r="G14" s="16">
        <v>12.6</v>
      </c>
      <c r="H14" s="16">
        <v>0.63</v>
      </c>
      <c r="I14" s="16">
        <v>0.03</v>
      </c>
      <c r="J14" s="16">
        <v>2.4300000000000002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720</v>
      </c>
      <c r="F16" s="13">
        <f t="shared" ref="F16:J16" si="1">SUM(F10:F15)</f>
        <v>136.04</v>
      </c>
      <c r="G16" s="13">
        <f t="shared" si="1"/>
        <v>738.04000000000008</v>
      </c>
      <c r="H16" s="13">
        <f t="shared" si="1"/>
        <v>24.19</v>
      </c>
      <c r="I16" s="13">
        <f t="shared" si="1"/>
        <v>22.62</v>
      </c>
      <c r="J16" s="13">
        <f t="shared" si="1"/>
        <v>95.850000000000023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40</v>
      </c>
      <c r="E17" s="28">
        <v>100</v>
      </c>
      <c r="F17" s="9">
        <v>36.630000000000003</v>
      </c>
      <c r="G17" s="16">
        <v>166.15</v>
      </c>
      <c r="H17" s="9">
        <v>7.12</v>
      </c>
      <c r="I17" s="11">
        <v>7.56</v>
      </c>
      <c r="J17" s="5">
        <v>170.76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41</v>
      </c>
      <c r="E18" s="26">
        <v>200</v>
      </c>
      <c r="F18" s="18">
        <v>15.03</v>
      </c>
      <c r="G18" s="16">
        <v>59.51</v>
      </c>
      <c r="H18" s="16">
        <v>0.25</v>
      </c>
      <c r="I18" s="16">
        <v>0.08</v>
      </c>
      <c r="J18" s="16">
        <v>14.23</v>
      </c>
      <c r="K18" s="6"/>
    </row>
    <row r="19" spans="1:28" ht="24" customHeight="1" x14ac:dyDescent="0.2">
      <c r="A19" s="10" t="s">
        <v>26</v>
      </c>
      <c r="B19" s="15"/>
      <c r="C19" s="38"/>
      <c r="D19" s="38"/>
      <c r="E19" s="20">
        <f t="shared" ref="E19:J19" si="2">SUM(E17:E18)</f>
        <v>300</v>
      </c>
      <c r="F19" s="12">
        <f t="shared" si="2"/>
        <v>51.660000000000004</v>
      </c>
      <c r="G19" s="12">
        <f t="shared" si="2"/>
        <v>225.66</v>
      </c>
      <c r="H19" s="12">
        <f t="shared" si="2"/>
        <v>7.37</v>
      </c>
      <c r="I19" s="12">
        <f t="shared" si="2"/>
        <v>7.64</v>
      </c>
      <c r="J19" s="12">
        <f t="shared" si="2"/>
        <v>184.98999999999998</v>
      </c>
      <c r="K19" s="6"/>
    </row>
    <row r="20" spans="1:28" ht="31.5" customHeight="1" x14ac:dyDescent="0.2">
      <c r="A20" s="10" t="s">
        <v>27</v>
      </c>
      <c r="B20" s="15"/>
      <c r="C20" s="5"/>
      <c r="D20" s="15"/>
      <c r="E20" s="32"/>
      <c r="F20" s="33">
        <v>278</v>
      </c>
      <c r="G20" s="34">
        <f>SUM(G19+G16+G9)</f>
        <v>1414.14</v>
      </c>
      <c r="H20" s="34">
        <f>H19+H16+H9</f>
        <v>46.230000000000004</v>
      </c>
      <c r="I20" s="34">
        <f>I19+I16+I9</f>
        <v>45.300000000000004</v>
      </c>
      <c r="J20" s="34">
        <f>J19+J16+J9</f>
        <v>344.99</v>
      </c>
      <c r="K20" s="6"/>
      <c r="AB20" t="s">
        <v>22</v>
      </c>
    </row>
    <row r="22" spans="1:28" ht="11.45" customHeight="1" x14ac:dyDescent="0.2">
      <c r="H22" s="19"/>
    </row>
  </sheetData>
  <mergeCells count="5">
    <mergeCell ref="B1:D1"/>
    <mergeCell ref="H1:J1"/>
    <mergeCell ref="C9:D9"/>
    <mergeCell ref="C16:D16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2025-07-30T04:37:48Z</dcterms:modified>
</cp:coreProperties>
</file>