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азмирчук\Desktop\мониторинг апрель\"/>
    </mc:Choice>
  </mc:AlternateContent>
  <bookViews>
    <workbookView xWindow="0" yWindow="0" windowWidth="12690" windowHeight="10860"/>
  </bookViews>
  <sheets>
    <sheet name="TDSheet" sheetId="1" r:id="rId1"/>
  </sheets>
  <calcPr calcId="162913"/>
</workbook>
</file>

<file path=xl/calcChain.xml><?xml version="1.0" encoding="utf-8"?>
<calcChain xmlns="http://schemas.openxmlformats.org/spreadsheetml/2006/main">
  <c r="E11" i="1" l="1"/>
  <c r="G11" i="1" l="1"/>
  <c r="J11" i="1" l="1"/>
  <c r="I11" i="1"/>
  <c r="H11" i="1"/>
  <c r="G20" i="1" l="1"/>
  <c r="H20" i="1"/>
  <c r="I20" i="1"/>
  <c r="J20" i="1"/>
  <c r="E20" i="1" l="1"/>
</calcChain>
</file>

<file path=xl/sharedStrings.xml><?xml version="1.0" encoding="utf-8"?>
<sst xmlns="http://schemas.openxmlformats.org/spreadsheetml/2006/main" count="53" uniqueCount="37">
  <si>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</si>
  <si>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</si>
  <si>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</si>
  <si>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</si>
  <si>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</si>
  <si>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</si>
  <si>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</si>
  <si>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</t>
  </si>
  <si>
    <t>Цена</t>
  </si>
  <si>
    <t>Калорийность</t>
  </si>
  <si>
    <t>Белки</t>
  </si>
  <si>
    <t>Жиры</t>
  </si>
  <si>
    <t>Углеводы</t>
  </si>
  <si>
    <t>Завтрак</t>
  </si>
  <si>
    <t>Третьи блюда</t>
  </si>
  <si>
    <t>Хлеб</t>
  </si>
  <si>
    <t>Фрукты /каждому/</t>
  </si>
  <si>
    <t>Обед</t>
  </si>
  <si>
    <t>Первые блюда</t>
  </si>
  <si>
    <t>Гарниры</t>
  </si>
  <si>
    <t>Блюда из круп,творога,яиц</t>
  </si>
  <si>
    <t xml:space="preserve">Напитки </t>
  </si>
  <si>
    <t>Салаты и закуски</t>
  </si>
  <si>
    <t>Салаты,закуски, бутерброды</t>
  </si>
  <si>
    <t>СОШ г. Ялуторовск</t>
  </si>
  <si>
    <t>Хлеб Витаминизированный пшеничный</t>
  </si>
  <si>
    <t>Хлеб  ржано-пшеничный</t>
  </si>
  <si>
    <t>Фрукт (Яблоко)</t>
  </si>
  <si>
    <t>Напиток ягодный</t>
  </si>
  <si>
    <t>Хлебобулочные изделия</t>
  </si>
  <si>
    <t>Улитка с корицей</t>
  </si>
  <si>
    <t>Суп гороховый с птицей</t>
  </si>
  <si>
    <t>Вторые блюда</t>
  </si>
  <si>
    <t>Яйцо отварное</t>
  </si>
  <si>
    <t>Свекольник с птицей и сметаной</t>
  </si>
  <si>
    <t>Гречка по купечески</t>
  </si>
  <si>
    <t>Напиток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</si>
</sst>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8"/>
      <name val="Arial"/>
    </font>
    <font>
      <sz val="12"/>
      <name val="Arial"/>
      <family val="2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AD9"/>
        <bgColor auto="1"/>
      </patternFill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/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wrapText="1"/>
    </xf>
    <xf numFmtId="0" fontId="3" fillId="0" borderId="3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wrapText="1"/>
    </xf>
    <xf numFmtId="1" fontId="5" fillId="0" borderId="5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2" fontId="2" fillId="0" borderId="5" xfId="0" applyNumberFormat="1" applyFont="1" applyBorder="1" applyAlignment="1">
      <alignment vertical="center" wrapText="1"/>
    </xf>
    <xf numFmtId="1" fontId="2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left" vertical="center" wrapText="1"/>
    </xf>
    <xf numFmtId="0" fontId="2" fillId="0" borderId="12" xfId="0" applyNumberFormat="1" applyFont="1" applyBorder="1" applyAlignment="1">
      <alignment horizontal="center" vertical="center"/>
    </xf>
    <xf numFmtId="0" fontId="6" fillId="0" borderId="12" xfId="0" applyNumberFormat="1" applyFont="1" applyBorder="1" applyAlignment="1">
      <alignment vertical="center"/>
    </xf>
    <xf numFmtId="0" fontId="2" fillId="0" borderId="13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5" fillId="0" borderId="9" xfId="0" applyFont="1" applyBorder="1" applyAlignment="1">
      <alignment horizontal="left" wrapText="1"/>
    </xf>
    <xf numFmtId="0" fontId="3" fillId="0" borderId="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K21"/>
  <sheetViews>
    <sheetView tabSelected="1" zoomScale="70" zoomScaleNormal="70" workbookViewId="0">
      <selection activeCell="G21" sqref="G21"/>
    </sheetView>
  </sheetViews>
  <sheetFormatPr defaultColWidth="10.5" defaultRowHeight="11.45" customHeight="1" x14ac:dyDescent="0.2"/>
  <cols>
    <col min="1" max="1" width="17.83203125" style="1" customWidth="1"/>
    <col min="2" max="2" width="21.33203125" style="1" customWidth="1"/>
    <col min="3" max="3" width="10" style="1" customWidth="1"/>
    <col min="4" max="4" width="52.6640625" style="1" customWidth="1"/>
    <col min="5" max="5" width="15.33203125" style="1" customWidth="1"/>
    <col min="6" max="6" width="12" style="1" customWidth="1"/>
    <col min="7" max="7" width="15.1640625" style="1" customWidth="1"/>
    <col min="8" max="9" width="13.5" style="1" customWidth="1"/>
    <col min="10" max="10" width="15.5" style="1" customWidth="1"/>
  </cols>
  <sheetData>
    <row r="1" spans="1:11" ht="15.95" customHeight="1" x14ac:dyDescent="0.2">
      <c r="A1" s="2" t="s">
        <v>0</v>
      </c>
      <c r="B1" s="48" t="s">
        <v>24</v>
      </c>
      <c r="C1" s="48"/>
      <c r="D1" s="48"/>
      <c r="E1" s="2" t="s">
        <v>1</v>
      </c>
      <c r="F1" s="3"/>
      <c r="G1" s="2" t="s">
        <v>2</v>
      </c>
      <c r="H1" s="49">
        <v>46120</v>
      </c>
      <c r="I1" s="50"/>
      <c r="J1" s="50"/>
    </row>
    <row r="2" spans="1:11" s="1" customFormat="1" ht="6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1" ht="15.95" customHeight="1" x14ac:dyDescent="0.2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8"/>
    </row>
    <row r="4" spans="1:11" ht="39.75" customHeight="1" x14ac:dyDescent="0.2">
      <c r="A4" s="7" t="s">
        <v>13</v>
      </c>
      <c r="B4" s="20" t="s">
        <v>23</v>
      </c>
      <c r="C4" s="14"/>
      <c r="D4" s="43"/>
      <c r="E4" s="30"/>
      <c r="F4" s="14"/>
      <c r="G4" s="30"/>
      <c r="H4" s="5"/>
      <c r="I4" s="5"/>
      <c r="J4" s="5"/>
      <c r="K4" s="8"/>
    </row>
    <row r="5" spans="1:11" ht="43.5" customHeight="1" x14ac:dyDescent="0.2">
      <c r="A5" s="7" t="s">
        <v>13</v>
      </c>
      <c r="B5" s="53" t="s">
        <v>20</v>
      </c>
      <c r="C5" s="54"/>
      <c r="D5" s="55"/>
      <c r="E5" s="31"/>
      <c r="F5" s="24"/>
      <c r="G5" s="31"/>
      <c r="H5" s="5"/>
      <c r="I5" s="5"/>
      <c r="J5" s="5"/>
      <c r="K5" s="8"/>
    </row>
    <row r="6" spans="1:11" ht="43.5" customHeight="1" x14ac:dyDescent="0.2">
      <c r="A6" s="52" t="s">
        <v>13</v>
      </c>
      <c r="B6" s="23" t="s">
        <v>18</v>
      </c>
      <c r="C6" s="24"/>
      <c r="D6" s="32" t="s">
        <v>31</v>
      </c>
      <c r="E6" s="44">
        <v>200</v>
      </c>
      <c r="F6" s="47"/>
      <c r="G6" s="46">
        <v>152.25</v>
      </c>
      <c r="H6" s="5">
        <v>7.1</v>
      </c>
      <c r="I6" s="5">
        <v>8.6</v>
      </c>
      <c r="J6" s="5">
        <v>16.7</v>
      </c>
      <c r="K6" s="8"/>
    </row>
    <row r="7" spans="1:11" ht="23.25" customHeight="1" x14ac:dyDescent="0.2">
      <c r="A7" s="52" t="s">
        <v>13</v>
      </c>
      <c r="B7" s="23" t="s">
        <v>14</v>
      </c>
      <c r="C7" s="24"/>
      <c r="D7" s="32" t="s">
        <v>28</v>
      </c>
      <c r="E7" s="44">
        <v>200</v>
      </c>
      <c r="F7" s="45"/>
      <c r="G7" s="46">
        <v>39.979999999999997</v>
      </c>
      <c r="H7" s="5">
        <v>0.01</v>
      </c>
      <c r="I7" s="6">
        <v>0</v>
      </c>
      <c r="J7" s="5">
        <v>9.98</v>
      </c>
      <c r="K7" s="8"/>
    </row>
    <row r="8" spans="1:11" ht="24" customHeight="1" x14ac:dyDescent="0.25">
      <c r="A8" s="52" t="s">
        <v>13</v>
      </c>
      <c r="B8" s="23" t="s">
        <v>15</v>
      </c>
      <c r="C8" s="57"/>
      <c r="D8" s="32" t="s">
        <v>26</v>
      </c>
      <c r="E8" s="28">
        <v>20</v>
      </c>
      <c r="F8" s="5"/>
      <c r="G8" s="6">
        <v>41.3</v>
      </c>
      <c r="H8" s="6">
        <v>0.7</v>
      </c>
      <c r="I8" s="6">
        <v>0.1</v>
      </c>
      <c r="J8" s="6">
        <v>9.4</v>
      </c>
      <c r="K8" s="8"/>
    </row>
    <row r="9" spans="1:11" ht="35.25" customHeight="1" x14ac:dyDescent="0.25">
      <c r="A9" s="52" t="s">
        <v>13</v>
      </c>
      <c r="B9" s="23" t="s">
        <v>29</v>
      </c>
      <c r="C9" s="57"/>
      <c r="D9" s="32" t="s">
        <v>30</v>
      </c>
      <c r="E9" s="33">
        <v>50</v>
      </c>
      <c r="F9" s="32"/>
      <c r="G9" s="6">
        <v>155.24</v>
      </c>
      <c r="H9" s="40">
        <v>6.97</v>
      </c>
      <c r="I9" s="6">
        <v>7.46</v>
      </c>
      <c r="J9" s="6">
        <v>17.09</v>
      </c>
      <c r="K9" s="8"/>
    </row>
    <row r="10" spans="1:11" ht="30.95" customHeight="1" x14ac:dyDescent="0.25">
      <c r="A10" s="52" t="s">
        <v>13</v>
      </c>
      <c r="B10" s="23" t="s">
        <v>16</v>
      </c>
      <c r="C10" s="57"/>
      <c r="D10" s="32" t="s">
        <v>27</v>
      </c>
      <c r="E10" s="33">
        <v>180</v>
      </c>
      <c r="F10" s="32"/>
      <c r="G10" s="6">
        <v>85</v>
      </c>
      <c r="H10" s="40">
        <v>0.66</v>
      </c>
      <c r="I10" s="5">
        <v>0.38</v>
      </c>
      <c r="J10" s="5">
        <v>14.25</v>
      </c>
      <c r="K10" s="8"/>
    </row>
    <row r="11" spans="1:11" ht="18" customHeight="1" x14ac:dyDescent="0.25">
      <c r="A11" s="7"/>
      <c r="B11" s="56"/>
      <c r="C11" s="51"/>
      <c r="D11" s="51"/>
      <c r="E11" s="17">
        <f>E8+E7+E6+E5+E4+E9+E10</f>
        <v>650</v>
      </c>
      <c r="F11" s="15"/>
      <c r="G11" s="16">
        <f>SUM(G4:G10)</f>
        <v>473.77</v>
      </c>
      <c r="H11" s="16">
        <f>SUM(H4:H10)</f>
        <v>15.44</v>
      </c>
      <c r="I11" s="19">
        <f>SUM(I4:I10)</f>
        <v>16.54</v>
      </c>
      <c r="J11" s="19">
        <f>SUM(J4:J10)</f>
        <v>67.42</v>
      </c>
      <c r="K11" s="8"/>
    </row>
    <row r="12" spans="1:11" ht="39.75" customHeight="1" x14ac:dyDescent="0.25">
      <c r="A12" s="7" t="s">
        <v>17</v>
      </c>
      <c r="B12" s="20" t="s">
        <v>22</v>
      </c>
      <c r="C12" s="11"/>
      <c r="D12" s="35" t="s">
        <v>33</v>
      </c>
      <c r="E12" s="18">
        <v>40</v>
      </c>
      <c r="F12" s="13"/>
      <c r="G12" s="27">
        <v>62.8</v>
      </c>
      <c r="H12" s="41">
        <v>5.2</v>
      </c>
      <c r="I12" s="6">
        <v>4.8</v>
      </c>
      <c r="J12" s="6">
        <v>4.5</v>
      </c>
      <c r="K12" s="8"/>
    </row>
    <row r="13" spans="1:11" ht="36.75" customHeight="1" x14ac:dyDescent="0.25">
      <c r="A13" s="7" t="s">
        <v>17</v>
      </c>
      <c r="B13" s="20" t="s">
        <v>18</v>
      </c>
      <c r="C13" s="9"/>
      <c r="D13" s="35" t="s">
        <v>34</v>
      </c>
      <c r="E13" s="36">
        <v>220</v>
      </c>
      <c r="F13" s="37"/>
      <c r="G13" s="42">
        <v>172.63</v>
      </c>
      <c r="H13" s="31">
        <v>4.82</v>
      </c>
      <c r="I13" s="5">
        <v>7.18</v>
      </c>
      <c r="J13" s="5">
        <v>11.39</v>
      </c>
      <c r="K13" s="8"/>
    </row>
    <row r="14" spans="1:11" ht="31.5" customHeight="1" x14ac:dyDescent="0.25">
      <c r="A14" s="7" t="s">
        <v>17</v>
      </c>
      <c r="B14" s="20" t="s">
        <v>32</v>
      </c>
      <c r="C14" s="9"/>
      <c r="D14" s="35" t="s">
        <v>35</v>
      </c>
      <c r="E14" s="37">
        <v>180</v>
      </c>
      <c r="F14" s="37"/>
      <c r="G14" s="27">
        <v>280.17</v>
      </c>
      <c r="H14" s="41">
        <v>9.52</v>
      </c>
      <c r="I14" s="6">
        <v>11.98</v>
      </c>
      <c r="J14" s="5">
        <v>30.71</v>
      </c>
      <c r="K14" s="8"/>
    </row>
    <row r="15" spans="1:11" ht="33" customHeight="1" x14ac:dyDescent="0.3">
      <c r="A15" s="7" t="s">
        <v>17</v>
      </c>
      <c r="B15" s="20" t="s">
        <v>19</v>
      </c>
      <c r="C15" s="9"/>
      <c r="D15" s="34"/>
      <c r="E15" s="37"/>
      <c r="F15" s="37"/>
      <c r="G15" s="27"/>
      <c r="H15" s="41"/>
      <c r="I15" s="6"/>
      <c r="J15" s="6"/>
      <c r="K15" s="8"/>
    </row>
    <row r="16" spans="1:11" ht="38.25" customHeight="1" x14ac:dyDescent="0.25">
      <c r="A16" s="7" t="s">
        <v>17</v>
      </c>
      <c r="B16" s="20" t="s">
        <v>21</v>
      </c>
      <c r="C16" s="9"/>
      <c r="D16" s="35" t="s">
        <v>36</v>
      </c>
      <c r="E16" s="37">
        <v>200</v>
      </c>
      <c r="F16" s="37"/>
      <c r="G16" s="27">
        <v>90.7</v>
      </c>
      <c r="H16" s="31">
        <v>0.6</v>
      </c>
      <c r="I16" s="6">
        <v>0.08</v>
      </c>
      <c r="J16" s="5">
        <v>21.52</v>
      </c>
      <c r="K16" s="8"/>
    </row>
    <row r="17" spans="1:11" ht="39.75" customHeight="1" x14ac:dyDescent="0.25">
      <c r="A17" s="7" t="s">
        <v>17</v>
      </c>
      <c r="B17" s="20" t="s">
        <v>15</v>
      </c>
      <c r="C17" s="9"/>
      <c r="D17" s="35" t="s">
        <v>25</v>
      </c>
      <c r="E17" s="37">
        <v>20</v>
      </c>
      <c r="F17" s="37"/>
      <c r="G17" s="27">
        <v>44.2</v>
      </c>
      <c r="H17" s="31">
        <v>0.89</v>
      </c>
      <c r="I17" s="5">
        <v>0.17</v>
      </c>
      <c r="J17" s="5">
        <v>9.26</v>
      </c>
      <c r="K17" s="8"/>
    </row>
    <row r="18" spans="1:11" ht="20.25" customHeight="1" x14ac:dyDescent="0.25">
      <c r="A18" s="7" t="s">
        <v>17</v>
      </c>
      <c r="B18" s="20" t="s">
        <v>15</v>
      </c>
      <c r="C18" s="9"/>
      <c r="D18" s="38" t="s">
        <v>26</v>
      </c>
      <c r="E18" s="39">
        <v>40</v>
      </c>
      <c r="F18" s="39"/>
      <c r="G18" s="27">
        <v>55.25</v>
      </c>
      <c r="H18" s="31">
        <v>2.2400000000000002</v>
      </c>
      <c r="I18" s="6">
        <v>0.44</v>
      </c>
      <c r="J18" s="5">
        <v>23.16</v>
      </c>
      <c r="K18" s="8"/>
    </row>
    <row r="19" spans="1:11" ht="42" customHeight="1" x14ac:dyDescent="0.25">
      <c r="A19" s="7"/>
      <c r="B19" s="20"/>
      <c r="C19" s="22"/>
      <c r="D19" s="23"/>
      <c r="E19" s="24"/>
      <c r="F19" s="24"/>
      <c r="G19" s="27"/>
      <c r="H19" s="13"/>
      <c r="I19" s="13"/>
      <c r="J19" s="13"/>
      <c r="K19" s="8"/>
    </row>
    <row r="20" spans="1:11" ht="25.5" customHeight="1" x14ac:dyDescent="0.25">
      <c r="A20" s="9"/>
      <c r="B20" s="10"/>
      <c r="C20" s="21"/>
      <c r="D20" s="25"/>
      <c r="E20" s="26">
        <f>E18+E17+E16+E15+E14+E13+E12</f>
        <v>700</v>
      </c>
      <c r="F20" s="29"/>
      <c r="G20" s="16">
        <f>SUM(G12:G19)</f>
        <v>705.75000000000011</v>
      </c>
      <c r="H20" s="16">
        <f>SUM(H12:H19)</f>
        <v>23.270000000000003</v>
      </c>
      <c r="I20" s="16">
        <f>I18+I17+I16+I14+I13+I12+I19+I15</f>
        <v>24.650000000000002</v>
      </c>
      <c r="J20" s="16">
        <f>J18+J17+J16+J14+J13+J12+J19+J15</f>
        <v>100.54</v>
      </c>
      <c r="K20" s="8"/>
    </row>
    <row r="21" spans="1:11" ht="15.95" customHeight="1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8"/>
    </row>
  </sheetData>
  <mergeCells count="3">
    <mergeCell ref="B1:D1"/>
    <mergeCell ref="H1:J1"/>
    <mergeCell ref="C11:D11"/>
  </mergeCells>
  <pageMargins left="0.39370078740157483" right="0.39370078740157483" top="0.39370078740157483" bottom="0.39370078740157483" header="0" footer="0"/>
  <pageSetup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Лилиана</dc:creator>
  <cp:lastModifiedBy>Дарья Казмирчук</cp:lastModifiedBy>
  <dcterms:created xsi:type="dcterms:W3CDTF">2023-12-25T05:30:09Z</dcterms:created>
  <dcterms:modified xsi:type="dcterms:W3CDTF">2026-06-04T09:54:38Z</dcterms:modified>
</cp:coreProperties>
</file>